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<sst xmlns="http://schemas.openxmlformats.org/spreadsheetml/2006/main" count="311" uniqueCount="187">
  <si>
    <t xml:space="preserve">           合肥城市学院课堂教学基本情况记录表(2024-2025学年第2学期第8周）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</si>
  <si>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</si>
  <si>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</si>
  <si>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</si>
  <si>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</si>
  <si>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</si>
  <si>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</si>
  <si>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</si>
  <si>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</si>
  <si>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</si>
  <si>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</si>
  <si>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</si>
  <si>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</si>
  <si>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</si>
  <si>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</si>
  <si>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备注</t>
  </si>
  <si>
    <t>星期一</t>
  </si>
  <si>
    <t>第3节</t>
  </si>
  <si>
    <t>高等数学B2</t>
  </si>
  <si>
    <t>250006</t>
  </si>
  <si>
    <t>符素云</t>
  </si>
  <si>
    <t>√</t>
  </si>
  <si>
    <t>南教105</t>
  </si>
  <si>
    <t>69</t>
  </si>
  <si>
    <t>24土木①;24土木②</t>
  </si>
  <si>
    <t>基础部</t>
  </si>
  <si>
    <t>大学物理B</t>
  </si>
  <si>
    <t>110056</t>
  </si>
  <si>
    <t>黄英华</t>
  </si>
  <si>
    <t>南教203</t>
  </si>
  <si>
    <t>65</t>
  </si>
  <si>
    <t>24工业设计①;24工业设计②</t>
  </si>
  <si>
    <t>毛泽东思想与中国特色社会主义理论体系概论</t>
  </si>
  <si>
    <t>120044</t>
  </si>
  <si>
    <t>田  静</t>
  </si>
  <si>
    <t>南教305</t>
  </si>
  <si>
    <t>70</t>
  </si>
  <si>
    <t>23智能建造①;23智能建造②</t>
  </si>
  <si>
    <t>马克思主义学院</t>
  </si>
  <si>
    <t>习近平新时代中国特色社会主义思想概论</t>
  </si>
  <si>
    <t>120045</t>
  </si>
  <si>
    <t>储  娟</t>
  </si>
  <si>
    <t>南教103</t>
  </si>
  <si>
    <t>72</t>
  </si>
  <si>
    <t>22城市管理①;22城市管理②</t>
  </si>
  <si>
    <t>马克思主义基本原理</t>
  </si>
  <si>
    <t>120032</t>
  </si>
  <si>
    <t>路霄瑜</t>
  </si>
  <si>
    <t>南教206</t>
  </si>
  <si>
    <t>85</t>
  </si>
  <si>
    <t>24营销（专升本）⑤;24营销（专升本）⑥</t>
  </si>
  <si>
    <t>星期二</t>
  </si>
  <si>
    <t>第5节</t>
  </si>
  <si>
    <t>中国园林史</t>
  </si>
  <si>
    <t>020008</t>
  </si>
  <si>
    <t>蔡  茜</t>
  </si>
  <si>
    <t>西教102</t>
  </si>
  <si>
    <t>71</t>
  </si>
  <si>
    <t>22园林①;22园林②</t>
  </si>
  <si>
    <t>建艺学院</t>
  </si>
  <si>
    <t>产品设计</t>
  </si>
  <si>
    <t>020096</t>
  </si>
  <si>
    <t>杨超群</t>
  </si>
  <si>
    <t>实306S</t>
  </si>
  <si>
    <t>39</t>
  </si>
  <si>
    <t>22工业设计</t>
  </si>
  <si>
    <t>园林规划设计</t>
  </si>
  <si>
    <t>020121</t>
  </si>
  <si>
    <t>朱玉琳</t>
  </si>
  <si>
    <t>西教301</t>
  </si>
  <si>
    <t>30</t>
  </si>
  <si>
    <t>23园林①</t>
  </si>
  <si>
    <t>公共建筑设计</t>
  </si>
  <si>
    <t>020166</t>
  </si>
  <si>
    <t>李静姝</t>
  </si>
  <si>
    <t>西教403</t>
  </si>
  <si>
    <t>32</t>
  </si>
  <si>
    <t>22建筑学①</t>
  </si>
  <si>
    <t>020175</t>
  </si>
  <si>
    <t>孔玉莲</t>
  </si>
  <si>
    <t>西教402</t>
  </si>
  <si>
    <t>20</t>
  </si>
  <si>
    <t>23建筑学②</t>
  </si>
  <si>
    <t>020021</t>
  </si>
  <si>
    <t>常佳佳</t>
  </si>
  <si>
    <t>020198</t>
  </si>
  <si>
    <t>沈虹婷</t>
  </si>
  <si>
    <t>城市设计</t>
  </si>
  <si>
    <t>020039</t>
  </si>
  <si>
    <t>张  丽</t>
  </si>
  <si>
    <t>西教505</t>
  </si>
  <si>
    <t>27</t>
  </si>
  <si>
    <t>23城市设计①</t>
  </si>
  <si>
    <t>020202</t>
  </si>
  <si>
    <t>刘雨晴</t>
  </si>
  <si>
    <t>020208</t>
  </si>
  <si>
    <t>窦志阳</t>
  </si>
  <si>
    <t>西教506</t>
  </si>
  <si>
    <t>28</t>
  </si>
  <si>
    <t>23城市设计②</t>
  </si>
  <si>
    <t>建筑信息模型</t>
  </si>
  <si>
    <t>020190</t>
  </si>
  <si>
    <t>刘存钢</t>
  </si>
  <si>
    <t>实206S</t>
  </si>
  <si>
    <t>22建筑学②</t>
  </si>
  <si>
    <t>星期三</t>
  </si>
  <si>
    <t>理论力学C</t>
  </si>
  <si>
    <t>010017</t>
  </si>
  <si>
    <t>王  静</t>
  </si>
  <si>
    <t>南教204</t>
  </si>
  <si>
    <t>79</t>
  </si>
  <si>
    <t>24智能建造①;24智能建造②</t>
  </si>
  <si>
    <t>土木工程学院</t>
  </si>
  <si>
    <t>土木工程材料</t>
  </si>
  <si>
    <t>010005</t>
  </si>
  <si>
    <t>周海玲</t>
  </si>
  <si>
    <t>南教106</t>
  </si>
  <si>
    <t>54</t>
  </si>
  <si>
    <t>23安全工程①;23安全工程②</t>
  </si>
  <si>
    <t>土力学与基础工程</t>
  </si>
  <si>
    <t>010111</t>
  </si>
  <si>
    <t>胡祥星</t>
  </si>
  <si>
    <t>南教307</t>
  </si>
  <si>
    <t>土木工程系</t>
  </si>
  <si>
    <t>建筑设备B</t>
  </si>
  <si>
    <t>010025</t>
  </si>
  <si>
    <t>孙自强</t>
  </si>
  <si>
    <t>南教205</t>
  </si>
  <si>
    <t>23造价①;23造价②</t>
  </si>
  <si>
    <t>建筑环境学</t>
  </si>
  <si>
    <t>010014</t>
  </si>
  <si>
    <t>徐  俊</t>
  </si>
  <si>
    <t>67</t>
  </si>
  <si>
    <t>23环能①;23环能②</t>
  </si>
  <si>
    <t>就业指导处</t>
  </si>
  <si>
    <t>星期四</t>
  </si>
  <si>
    <t>第1节</t>
  </si>
  <si>
    <t>现代焊接技术</t>
  </si>
  <si>
    <t>030221</t>
  </si>
  <si>
    <t>马东升</t>
  </si>
  <si>
    <t>综训205</t>
  </si>
  <si>
    <r>
      <rPr>
        <sz val="12"/>
        <rFont val="Times New Roman"/>
        <charset val="0"/>
      </rPr>
      <t>22</t>
    </r>
    <r>
      <rPr>
        <sz val="12"/>
        <rFont val="宋体"/>
        <charset val="134"/>
      </rPr>
      <t>机械①</t>
    </r>
    <r>
      <rPr>
        <sz val="12"/>
        <rFont val="Times New Roman"/>
        <charset val="0"/>
      </rPr>
      <t>;22</t>
    </r>
    <r>
      <rPr>
        <sz val="12"/>
        <rFont val="宋体"/>
        <charset val="134"/>
      </rPr>
      <t>机械②</t>
    </r>
  </si>
  <si>
    <t>机械与电气工程学院</t>
  </si>
  <si>
    <t>电气测试技术</t>
  </si>
  <si>
    <t>030090</t>
  </si>
  <si>
    <t>蒋  中</t>
  </si>
  <si>
    <t>综训301</t>
  </si>
  <si>
    <r>
      <rPr>
        <sz val="12"/>
        <rFont val="Times New Roman"/>
        <charset val="0"/>
      </rPr>
      <t>22</t>
    </r>
    <r>
      <rPr>
        <sz val="12"/>
        <rFont val="宋体"/>
        <charset val="134"/>
      </rPr>
      <t>电气①</t>
    </r>
    <r>
      <rPr>
        <sz val="12"/>
        <rFont val="Times New Roman"/>
        <charset val="0"/>
      </rPr>
      <t>;22</t>
    </r>
    <r>
      <rPr>
        <sz val="12"/>
        <rFont val="宋体"/>
        <charset val="134"/>
      </rPr>
      <t>电气②</t>
    </r>
  </si>
  <si>
    <t>微机原理与接口技术</t>
  </si>
  <si>
    <t>030028</t>
  </si>
  <si>
    <t>严  辉</t>
  </si>
  <si>
    <t>综训605</t>
  </si>
  <si>
    <r>
      <rPr>
        <sz val="12"/>
        <rFont val="宋体"/>
        <charset val="134"/>
      </rPr>
      <t>23</t>
    </r>
    <r>
      <rPr>
        <sz val="12"/>
        <rFont val="宋体"/>
        <charset val="134"/>
      </rPr>
      <t>电气③</t>
    </r>
    <r>
      <rPr>
        <sz val="12"/>
        <rFont val="Times New Roman"/>
        <charset val="0"/>
      </rPr>
      <t>;23</t>
    </r>
    <r>
      <rPr>
        <sz val="12"/>
        <rFont val="宋体"/>
        <charset val="134"/>
      </rPr>
      <t>电气④</t>
    </r>
  </si>
  <si>
    <t>机械制造装备设计</t>
  </si>
  <si>
    <t>030166</t>
  </si>
  <si>
    <t>杨  慧</t>
  </si>
  <si>
    <t>综训804</t>
  </si>
  <si>
    <r>
      <rPr>
        <sz val="12"/>
        <rFont val="宋体"/>
        <charset val="134"/>
      </rPr>
      <t>22</t>
    </r>
    <r>
      <rPr>
        <sz val="12"/>
        <rFont val="宋体"/>
        <charset val="134"/>
      </rPr>
      <t>机械③</t>
    </r>
    <r>
      <rPr>
        <sz val="12"/>
        <rFont val="Times New Roman"/>
        <charset val="0"/>
      </rPr>
      <t>;22</t>
    </r>
    <r>
      <rPr>
        <sz val="12"/>
        <rFont val="宋体"/>
        <charset val="134"/>
      </rPr>
      <t>机械④</t>
    </r>
  </si>
  <si>
    <t xml:space="preserve"> 电路分析基础</t>
  </si>
  <si>
    <t>030110</t>
  </si>
  <si>
    <t>王攀攀</t>
  </si>
  <si>
    <t>综训402</t>
  </si>
  <si>
    <t>24电子①;24电子②</t>
  </si>
  <si>
    <t>星期五</t>
  </si>
  <si>
    <t>第2节</t>
  </si>
  <si>
    <t>中国近现代史纲要</t>
  </si>
  <si>
    <t>230020</t>
  </si>
  <si>
    <t>琚  慧</t>
  </si>
  <si>
    <t>58</t>
  </si>
  <si>
    <t>24环设（专升本）①;24环设（专升本）②</t>
  </si>
  <si>
    <t>经管学院</t>
  </si>
  <si>
    <t>项目管理B</t>
  </si>
  <si>
    <t>040047</t>
  </si>
  <si>
    <t>刁雅洁</t>
  </si>
  <si>
    <t>南教504</t>
  </si>
  <si>
    <t>22人力资源①;22人力资源②</t>
  </si>
  <si>
    <t>薪酬管理</t>
  </si>
  <si>
    <t>040174</t>
  </si>
  <si>
    <t>张海军</t>
  </si>
  <si>
    <t>西教103</t>
  </si>
  <si>
    <t>24人力资源（专升本）①;24人力资源（专升本）②</t>
  </si>
  <si>
    <t>销售管理</t>
  </si>
  <si>
    <t>040170</t>
  </si>
  <si>
    <t>吴晓莉</t>
  </si>
  <si>
    <t>东教304</t>
  </si>
  <si>
    <t>46</t>
  </si>
  <si>
    <t>22营销①;22营销②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</si>
</sst>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4"/>
      <name val="宋体"/>
      <charset val="134"/>
    </font>
    <font>
      <sz val="12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9" fontId="5" fillId="0" borderId="1" xfId="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C1A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topLeftCell="F1" workbookViewId="0">
      <selection activeCell="V9" sqref="V9"/>
    </sheetView>
  </sheetViews>
  <sheetFormatPr defaultColWidth="9" defaultRowHeight="36" customHeight="1"/>
  <cols>
    <col min="1" max="1" width="5.14166666666667" style="1" customWidth="1"/>
    <col min="2" max="2" width="8.875" style="1" customWidth="1"/>
    <col min="3" max="3" width="7.6" style="1" customWidth="1"/>
    <col min="4" max="4" width="8.825" style="1" customWidth="1"/>
    <col min="5" max="5" width="46.125" style="1" customWidth="1"/>
    <col min="6" max="6" width="9.125" style="1"/>
    <col min="7" max="8" width="9" style="1"/>
    <col min="9" max="9" width="14.1416666666667" style="1" customWidth="1"/>
    <col min="10" max="11" width="9" style="1"/>
    <col min="12" max="12" width="12.625" style="3"/>
    <col min="13" max="13" width="30.1416666666667" style="4" customWidth="1"/>
    <col min="14" max="14" width="24.375" style="1" customWidth="1"/>
    <col min="15" max="16384" width="9" style="1"/>
  </cols>
  <sheetData>
    <row r="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3"/>
      <c r="N1" s="5"/>
      <c r="O1" s="5"/>
    </row>
    <row r="2" s="1" customFormat="1" ht="69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4" t="s">
        <v>12</v>
      </c>
      <c r="M2" s="7" t="s">
        <v>13</v>
      </c>
      <c r="N2" s="7" t="s">
        <v>14</v>
      </c>
      <c r="O2" s="6" t="s">
        <v>15</v>
      </c>
    </row>
    <row r="3" s="1" customFormat="1" ht="40" customHeight="1" spans="1:15">
      <c r="A3" s="7">
        <v>1</v>
      </c>
      <c r="B3" s="6">
        <v>8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8">
        <v>62</v>
      </c>
      <c r="L3" s="15">
        <f>K3/J3</f>
        <v>0.898550724637681</v>
      </c>
      <c r="M3" s="12" t="s">
        <v>24</v>
      </c>
      <c r="N3" s="8" t="s">
        <v>25</v>
      </c>
      <c r="O3" s="6"/>
    </row>
    <row r="4" s="1" customFormat="1" ht="40" customHeight="1" spans="1:15">
      <c r="A4" s="7">
        <v>2</v>
      </c>
      <c r="B4" s="6">
        <v>8</v>
      </c>
      <c r="C4" s="8" t="s">
        <v>16</v>
      </c>
      <c r="D4" s="8" t="s">
        <v>17</v>
      </c>
      <c r="E4" s="8" t="s">
        <v>26</v>
      </c>
      <c r="F4" s="8" t="s">
        <v>27</v>
      </c>
      <c r="G4" s="8" t="s">
        <v>28</v>
      </c>
      <c r="H4" s="8" t="s">
        <v>21</v>
      </c>
      <c r="I4" s="8" t="s">
        <v>29</v>
      </c>
      <c r="J4" s="8" t="s">
        <v>30</v>
      </c>
      <c r="K4" s="8">
        <v>60</v>
      </c>
      <c r="L4" s="15">
        <f>K4/J4</f>
        <v>0.923076923076923</v>
      </c>
      <c r="M4" s="12" t="s">
        <v>31</v>
      </c>
      <c r="N4" s="8" t="s">
        <v>25</v>
      </c>
      <c r="O4" s="16"/>
    </row>
    <row r="5" s="1" customFormat="1" ht="40" customHeight="1" spans="1:15">
      <c r="A5" s="7">
        <v>3</v>
      </c>
      <c r="B5" s="6">
        <v>8</v>
      </c>
      <c r="C5" s="8" t="s">
        <v>16</v>
      </c>
      <c r="D5" s="8" t="s">
        <v>17</v>
      </c>
      <c r="E5" s="8" t="s">
        <v>32</v>
      </c>
      <c r="F5" s="8" t="s">
        <v>33</v>
      </c>
      <c r="G5" s="8" t="s">
        <v>34</v>
      </c>
      <c r="H5" s="8" t="s">
        <v>21</v>
      </c>
      <c r="I5" s="8" t="s">
        <v>35</v>
      </c>
      <c r="J5" s="8" t="s">
        <v>36</v>
      </c>
      <c r="K5" s="8">
        <v>68</v>
      </c>
      <c r="L5" s="15">
        <f>K5/J5</f>
        <v>0.971428571428571</v>
      </c>
      <c r="M5" s="12" t="s">
        <v>37</v>
      </c>
      <c r="N5" s="8" t="s">
        <v>38</v>
      </c>
      <c r="O5" s="16"/>
    </row>
    <row r="6" s="1" customFormat="1" ht="40" customHeight="1" spans="1:15">
      <c r="A6" s="7">
        <v>4</v>
      </c>
      <c r="B6" s="6">
        <v>8</v>
      </c>
      <c r="C6" s="8" t="s">
        <v>16</v>
      </c>
      <c r="D6" s="8" t="s">
        <v>17</v>
      </c>
      <c r="E6" s="8" t="s">
        <v>39</v>
      </c>
      <c r="F6" s="8" t="s">
        <v>40</v>
      </c>
      <c r="G6" s="8" t="s">
        <v>41</v>
      </c>
      <c r="H6" s="8" t="s">
        <v>21</v>
      </c>
      <c r="I6" s="8" t="s">
        <v>42</v>
      </c>
      <c r="J6" s="8" t="s">
        <v>43</v>
      </c>
      <c r="K6" s="8">
        <v>65</v>
      </c>
      <c r="L6" s="15">
        <f>K6/J6</f>
        <v>0.902777777777778</v>
      </c>
      <c r="M6" s="12" t="s">
        <v>44</v>
      </c>
      <c r="N6" s="8" t="s">
        <v>38</v>
      </c>
      <c r="O6" s="16"/>
    </row>
    <row r="7" s="1" customFormat="1" ht="40" customHeight="1" spans="1:15">
      <c r="A7" s="7">
        <v>5</v>
      </c>
      <c r="B7" s="6">
        <v>8</v>
      </c>
      <c r="C7" s="8" t="s">
        <v>16</v>
      </c>
      <c r="D7" s="8" t="s">
        <v>17</v>
      </c>
      <c r="E7" s="8" t="s">
        <v>45</v>
      </c>
      <c r="F7" s="8" t="s">
        <v>46</v>
      </c>
      <c r="G7" s="8" t="s">
        <v>47</v>
      </c>
      <c r="H7" s="8" t="s">
        <v>21</v>
      </c>
      <c r="I7" s="8" t="s">
        <v>48</v>
      </c>
      <c r="J7" s="8" t="s">
        <v>49</v>
      </c>
      <c r="K7" s="8">
        <v>78</v>
      </c>
      <c r="L7" s="15">
        <f>K7/J7</f>
        <v>0.917647058823529</v>
      </c>
      <c r="M7" s="12" t="s">
        <v>50</v>
      </c>
      <c r="N7" s="8" t="s">
        <v>38</v>
      </c>
      <c r="O7" s="6"/>
    </row>
    <row r="8" s="1" customFormat="1" ht="40" customHeight="1" spans="1:15">
      <c r="A8" s="7">
        <v>1</v>
      </c>
      <c r="B8" s="6">
        <v>8</v>
      </c>
      <c r="C8" s="8" t="s">
        <v>51</v>
      </c>
      <c r="D8" s="8" t="s">
        <v>52</v>
      </c>
      <c r="E8" s="8" t="s">
        <v>53</v>
      </c>
      <c r="F8" s="8" t="s">
        <v>54</v>
      </c>
      <c r="G8" s="8" t="s">
        <v>55</v>
      </c>
      <c r="H8" s="8" t="s">
        <v>21</v>
      </c>
      <c r="I8" s="8" t="s">
        <v>56</v>
      </c>
      <c r="J8" s="8" t="s">
        <v>57</v>
      </c>
      <c r="K8" s="8">
        <v>68</v>
      </c>
      <c r="L8" s="15">
        <f t="shared" ref="L8:L18" si="0">(K8/J8)</f>
        <v>0.957746478873239</v>
      </c>
      <c r="M8" s="12" t="s">
        <v>58</v>
      </c>
      <c r="N8" s="8" t="s">
        <v>59</v>
      </c>
      <c r="O8" s="16"/>
    </row>
    <row r="9" s="1" customFormat="1" ht="40" customHeight="1" spans="1:15">
      <c r="A9" s="7">
        <v>2</v>
      </c>
      <c r="B9" s="6">
        <v>8</v>
      </c>
      <c r="C9" s="8" t="s">
        <v>51</v>
      </c>
      <c r="D9" s="8" t="s">
        <v>52</v>
      </c>
      <c r="E9" s="8" t="s">
        <v>60</v>
      </c>
      <c r="F9" s="8" t="s">
        <v>61</v>
      </c>
      <c r="G9" s="8" t="s">
        <v>62</v>
      </c>
      <c r="H9" s="8" t="s">
        <v>21</v>
      </c>
      <c r="I9" s="8" t="s">
        <v>63</v>
      </c>
      <c r="J9" s="8" t="s">
        <v>64</v>
      </c>
      <c r="K9" s="8">
        <v>38</v>
      </c>
      <c r="L9" s="15">
        <f t="shared" si="0"/>
        <v>0.974358974358974</v>
      </c>
      <c r="M9" s="12" t="s">
        <v>65</v>
      </c>
      <c r="N9" s="8" t="s">
        <v>59</v>
      </c>
      <c r="O9" s="16"/>
    </row>
    <row r="10" s="1" customFormat="1" ht="40" customHeight="1" spans="1:15">
      <c r="A10" s="7">
        <v>3</v>
      </c>
      <c r="B10" s="6">
        <v>8</v>
      </c>
      <c r="C10" s="8" t="s">
        <v>51</v>
      </c>
      <c r="D10" s="8" t="s">
        <v>52</v>
      </c>
      <c r="E10" s="8" t="s">
        <v>66</v>
      </c>
      <c r="F10" s="8" t="s">
        <v>67</v>
      </c>
      <c r="G10" s="8" t="s">
        <v>68</v>
      </c>
      <c r="H10" s="8" t="s">
        <v>21</v>
      </c>
      <c r="I10" s="8" t="s">
        <v>69</v>
      </c>
      <c r="J10" s="8" t="s">
        <v>70</v>
      </c>
      <c r="K10" s="8">
        <v>29</v>
      </c>
      <c r="L10" s="15">
        <f t="shared" si="0"/>
        <v>0.966666666666667</v>
      </c>
      <c r="M10" s="12" t="s">
        <v>71</v>
      </c>
      <c r="N10" s="8" t="s">
        <v>59</v>
      </c>
      <c r="O10" s="16"/>
    </row>
    <row r="11" s="1" customFormat="1" ht="40" customHeight="1" spans="1:15">
      <c r="A11" s="7">
        <v>4</v>
      </c>
      <c r="B11" s="6">
        <v>8</v>
      </c>
      <c r="C11" s="8" t="s">
        <v>51</v>
      </c>
      <c r="D11" s="8" t="s">
        <v>52</v>
      </c>
      <c r="E11" s="8" t="s">
        <v>72</v>
      </c>
      <c r="F11" s="8" t="s">
        <v>73</v>
      </c>
      <c r="G11" s="8" t="s">
        <v>74</v>
      </c>
      <c r="H11" s="8" t="s">
        <v>21</v>
      </c>
      <c r="I11" s="8" t="s">
        <v>75</v>
      </c>
      <c r="J11" s="8" t="s">
        <v>76</v>
      </c>
      <c r="K11" s="8">
        <v>30</v>
      </c>
      <c r="L11" s="15">
        <f t="shared" si="0"/>
        <v>0.9375</v>
      </c>
      <c r="M11" s="12" t="s">
        <v>77</v>
      </c>
      <c r="N11" s="8" t="s">
        <v>59</v>
      </c>
      <c r="O11" s="6"/>
    </row>
    <row r="12" s="1" customFormat="1" ht="40" customHeight="1" spans="1:15">
      <c r="A12" s="7">
        <v>5</v>
      </c>
      <c r="B12" s="6">
        <v>8</v>
      </c>
      <c r="C12" s="8" t="s">
        <v>51</v>
      </c>
      <c r="D12" s="8" t="s">
        <v>52</v>
      </c>
      <c r="E12" s="8" t="s">
        <v>72</v>
      </c>
      <c r="F12" s="8" t="s">
        <v>78</v>
      </c>
      <c r="G12" s="8" t="s">
        <v>79</v>
      </c>
      <c r="H12" s="8" t="s">
        <v>21</v>
      </c>
      <c r="I12" s="8" t="s">
        <v>80</v>
      </c>
      <c r="J12" s="8" t="s">
        <v>81</v>
      </c>
      <c r="K12" s="8">
        <v>19</v>
      </c>
      <c r="L12" s="15">
        <f t="shared" si="0"/>
        <v>0.95</v>
      </c>
      <c r="M12" s="12" t="s">
        <v>82</v>
      </c>
      <c r="N12" s="8" t="s">
        <v>59</v>
      </c>
      <c r="O12" s="16"/>
    </row>
    <row r="13" s="1" customFormat="1" ht="40" customHeight="1" spans="1:15">
      <c r="A13" s="7">
        <v>6</v>
      </c>
      <c r="B13" s="6">
        <v>8</v>
      </c>
      <c r="C13" s="8" t="s">
        <v>51</v>
      </c>
      <c r="D13" s="8" t="s">
        <v>52</v>
      </c>
      <c r="E13" s="8" t="s">
        <v>72</v>
      </c>
      <c r="F13" s="8" t="s">
        <v>83</v>
      </c>
      <c r="G13" s="8" t="s">
        <v>84</v>
      </c>
      <c r="H13" s="8" t="s">
        <v>21</v>
      </c>
      <c r="I13" s="8" t="s">
        <v>80</v>
      </c>
      <c r="J13" s="8" t="s">
        <v>81</v>
      </c>
      <c r="K13" s="8">
        <v>19</v>
      </c>
      <c r="L13" s="15">
        <f t="shared" si="0"/>
        <v>0.95</v>
      </c>
      <c r="M13" s="12" t="s">
        <v>82</v>
      </c>
      <c r="N13" s="8" t="s">
        <v>59</v>
      </c>
      <c r="O13" s="16"/>
    </row>
    <row r="14" s="1" customFormat="1" ht="40" customHeight="1" spans="1:15">
      <c r="A14" s="7">
        <v>7</v>
      </c>
      <c r="B14" s="6">
        <v>8</v>
      </c>
      <c r="C14" s="8" t="s">
        <v>51</v>
      </c>
      <c r="D14" s="8" t="s">
        <v>52</v>
      </c>
      <c r="E14" s="8" t="s">
        <v>72</v>
      </c>
      <c r="F14" s="8" t="s">
        <v>85</v>
      </c>
      <c r="G14" s="8" t="s">
        <v>86</v>
      </c>
      <c r="H14" s="8" t="s">
        <v>21</v>
      </c>
      <c r="I14" s="8" t="s">
        <v>75</v>
      </c>
      <c r="J14" s="8" t="s">
        <v>76</v>
      </c>
      <c r="K14" s="8">
        <v>30</v>
      </c>
      <c r="L14" s="15">
        <f t="shared" si="0"/>
        <v>0.9375</v>
      </c>
      <c r="M14" s="12" t="s">
        <v>77</v>
      </c>
      <c r="N14" s="8" t="s">
        <v>59</v>
      </c>
      <c r="O14" s="16"/>
    </row>
    <row r="15" s="1" customFormat="1" ht="40" customHeight="1" spans="1:15">
      <c r="A15" s="7">
        <v>8</v>
      </c>
      <c r="B15" s="6">
        <v>8</v>
      </c>
      <c r="C15" s="8" t="s">
        <v>51</v>
      </c>
      <c r="D15" s="8" t="s">
        <v>52</v>
      </c>
      <c r="E15" s="8" t="s">
        <v>87</v>
      </c>
      <c r="F15" s="8" t="s">
        <v>88</v>
      </c>
      <c r="G15" s="8" t="s">
        <v>89</v>
      </c>
      <c r="H15" s="8" t="s">
        <v>21</v>
      </c>
      <c r="I15" s="8" t="s">
        <v>90</v>
      </c>
      <c r="J15" s="8" t="s">
        <v>91</v>
      </c>
      <c r="K15" s="8">
        <v>26</v>
      </c>
      <c r="L15" s="15">
        <f t="shared" si="0"/>
        <v>0.962962962962963</v>
      </c>
      <c r="M15" s="12" t="s">
        <v>92</v>
      </c>
      <c r="N15" s="8" t="s">
        <v>59</v>
      </c>
      <c r="O15" s="6"/>
    </row>
    <row r="16" s="1" customFormat="1" ht="40" customHeight="1" spans="1:15">
      <c r="A16" s="7">
        <v>9</v>
      </c>
      <c r="B16" s="6">
        <v>8</v>
      </c>
      <c r="C16" s="8" t="s">
        <v>51</v>
      </c>
      <c r="D16" s="8" t="s">
        <v>52</v>
      </c>
      <c r="E16" s="8" t="s">
        <v>87</v>
      </c>
      <c r="F16" s="8" t="s">
        <v>93</v>
      </c>
      <c r="G16" s="8" t="s">
        <v>94</v>
      </c>
      <c r="H16" s="8" t="s">
        <v>21</v>
      </c>
      <c r="I16" s="8" t="s">
        <v>90</v>
      </c>
      <c r="J16" s="8" t="s">
        <v>91</v>
      </c>
      <c r="K16" s="8">
        <v>25</v>
      </c>
      <c r="L16" s="15">
        <f t="shared" si="0"/>
        <v>0.925925925925926</v>
      </c>
      <c r="M16" s="12" t="s">
        <v>92</v>
      </c>
      <c r="N16" s="8" t="s">
        <v>59</v>
      </c>
      <c r="O16" s="16"/>
    </row>
    <row r="17" s="1" customFormat="1" ht="40" customHeight="1" spans="1:15">
      <c r="A17" s="7">
        <v>10</v>
      </c>
      <c r="B17" s="6">
        <v>8</v>
      </c>
      <c r="C17" s="8" t="s">
        <v>51</v>
      </c>
      <c r="D17" s="8" t="s">
        <v>52</v>
      </c>
      <c r="E17" s="8" t="s">
        <v>87</v>
      </c>
      <c r="F17" s="8" t="s">
        <v>95</v>
      </c>
      <c r="G17" s="8" t="s">
        <v>96</v>
      </c>
      <c r="H17" s="8" t="s">
        <v>21</v>
      </c>
      <c r="I17" s="8" t="s">
        <v>97</v>
      </c>
      <c r="J17" s="8" t="s">
        <v>98</v>
      </c>
      <c r="K17" s="8">
        <v>26</v>
      </c>
      <c r="L17" s="15">
        <f t="shared" si="0"/>
        <v>0.928571428571429</v>
      </c>
      <c r="M17" s="12" t="s">
        <v>99</v>
      </c>
      <c r="N17" s="8" t="s">
        <v>59</v>
      </c>
      <c r="O17" s="16"/>
    </row>
    <row r="18" s="1" customFormat="1" ht="40" customHeight="1" spans="1:15">
      <c r="A18" s="7">
        <v>11</v>
      </c>
      <c r="B18" s="6">
        <v>8</v>
      </c>
      <c r="C18" s="8" t="s">
        <v>51</v>
      </c>
      <c r="D18" s="8" t="s">
        <v>52</v>
      </c>
      <c r="E18" s="8" t="s">
        <v>100</v>
      </c>
      <c r="F18" s="8" t="s">
        <v>101</v>
      </c>
      <c r="G18" s="8" t="s">
        <v>102</v>
      </c>
      <c r="H18" s="8" t="s">
        <v>21</v>
      </c>
      <c r="I18" s="8" t="s">
        <v>103</v>
      </c>
      <c r="J18" s="8" t="s">
        <v>76</v>
      </c>
      <c r="K18" s="8">
        <v>30</v>
      </c>
      <c r="L18" s="15">
        <f t="shared" si="0"/>
        <v>0.9375</v>
      </c>
      <c r="M18" s="12" t="s">
        <v>104</v>
      </c>
      <c r="N18" s="8" t="s">
        <v>59</v>
      </c>
      <c r="O18" s="16"/>
    </row>
    <row r="19" s="1" customFormat="1" ht="40" customHeight="1" spans="1:15">
      <c r="A19" s="7">
        <v>2</v>
      </c>
      <c r="B19" s="6">
        <v>8</v>
      </c>
      <c r="C19" s="8" t="s">
        <v>105</v>
      </c>
      <c r="D19" s="8" t="s">
        <v>17</v>
      </c>
      <c r="E19" s="8" t="s">
        <v>106</v>
      </c>
      <c r="F19" s="8" t="s">
        <v>107</v>
      </c>
      <c r="G19" s="8" t="s">
        <v>108</v>
      </c>
      <c r="H19" s="8" t="s">
        <v>21</v>
      </c>
      <c r="I19" s="8" t="s">
        <v>109</v>
      </c>
      <c r="J19" s="8" t="s">
        <v>110</v>
      </c>
      <c r="K19" s="8">
        <v>72</v>
      </c>
      <c r="L19" s="15">
        <f t="shared" ref="L19:L32" si="1">K19/J19</f>
        <v>0.911392405063291</v>
      </c>
      <c r="M19" s="12" t="s">
        <v>111</v>
      </c>
      <c r="N19" s="8" t="s">
        <v>112</v>
      </c>
      <c r="O19" s="16"/>
    </row>
    <row r="20" s="1" customFormat="1" ht="40" customHeight="1" spans="1:15">
      <c r="A20" s="7">
        <v>3</v>
      </c>
      <c r="B20" s="6">
        <v>8</v>
      </c>
      <c r="C20" s="8" t="s">
        <v>105</v>
      </c>
      <c r="D20" s="8" t="s">
        <v>17</v>
      </c>
      <c r="E20" s="8" t="s">
        <v>113</v>
      </c>
      <c r="F20" s="8" t="s">
        <v>114</v>
      </c>
      <c r="G20" s="8" t="s">
        <v>115</v>
      </c>
      <c r="H20" s="8" t="s">
        <v>21</v>
      </c>
      <c r="I20" s="8" t="s">
        <v>116</v>
      </c>
      <c r="J20" s="8" t="s">
        <v>117</v>
      </c>
      <c r="K20" s="8">
        <v>52</v>
      </c>
      <c r="L20" s="15">
        <f t="shared" si="1"/>
        <v>0.962962962962963</v>
      </c>
      <c r="M20" s="12" t="s">
        <v>118</v>
      </c>
      <c r="N20" s="8" t="s">
        <v>112</v>
      </c>
      <c r="O20" s="16"/>
    </row>
    <row r="21" s="1" customFormat="1" ht="40" customHeight="1" spans="1:15">
      <c r="A21" s="7">
        <v>4</v>
      </c>
      <c r="B21" s="6">
        <v>8</v>
      </c>
      <c r="C21" s="8" t="s">
        <v>105</v>
      </c>
      <c r="D21" s="8" t="s">
        <v>17</v>
      </c>
      <c r="E21" s="8" t="s">
        <v>119</v>
      </c>
      <c r="F21" s="8" t="s">
        <v>120</v>
      </c>
      <c r="G21" s="8" t="s">
        <v>121</v>
      </c>
      <c r="H21" s="8" t="s">
        <v>21</v>
      </c>
      <c r="I21" s="8" t="s">
        <v>122</v>
      </c>
      <c r="J21" s="8" t="s">
        <v>23</v>
      </c>
      <c r="K21" s="8">
        <v>67</v>
      </c>
      <c r="L21" s="15">
        <f t="shared" si="1"/>
        <v>0.971014492753623</v>
      </c>
      <c r="M21" s="12" t="s">
        <v>37</v>
      </c>
      <c r="N21" s="8" t="s">
        <v>123</v>
      </c>
      <c r="O21" s="16"/>
    </row>
    <row r="22" s="1" customFormat="1" ht="40" customHeight="1" spans="1:15">
      <c r="A22" s="7">
        <v>5</v>
      </c>
      <c r="B22" s="6">
        <v>8</v>
      </c>
      <c r="C22" s="8" t="s">
        <v>105</v>
      </c>
      <c r="D22" s="8" t="s">
        <v>17</v>
      </c>
      <c r="E22" s="8" t="s">
        <v>124</v>
      </c>
      <c r="F22" s="8" t="s">
        <v>125</v>
      </c>
      <c r="G22" s="8" t="s">
        <v>126</v>
      </c>
      <c r="H22" s="8" t="s">
        <v>21</v>
      </c>
      <c r="I22" s="8" t="s">
        <v>127</v>
      </c>
      <c r="J22" s="8" t="s">
        <v>110</v>
      </c>
      <c r="K22" s="8">
        <v>72</v>
      </c>
      <c r="L22" s="15">
        <f t="shared" si="1"/>
        <v>0.911392405063291</v>
      </c>
      <c r="M22" s="12" t="s">
        <v>128</v>
      </c>
      <c r="N22" s="8" t="s">
        <v>123</v>
      </c>
      <c r="O22" s="6"/>
    </row>
    <row r="23" s="1" customFormat="1" ht="40" customHeight="1" spans="1:15">
      <c r="A23" s="7">
        <v>6</v>
      </c>
      <c r="B23" s="6">
        <v>8</v>
      </c>
      <c r="C23" s="8" t="s">
        <v>105</v>
      </c>
      <c r="D23" s="8" t="s">
        <v>17</v>
      </c>
      <c r="E23" s="8" t="s">
        <v>129</v>
      </c>
      <c r="F23" s="8" t="s">
        <v>130</v>
      </c>
      <c r="G23" s="8" t="s">
        <v>131</v>
      </c>
      <c r="H23" s="8" t="s">
        <v>21</v>
      </c>
      <c r="I23" s="8" t="s">
        <v>42</v>
      </c>
      <c r="J23" s="8" t="s">
        <v>132</v>
      </c>
      <c r="K23" s="8">
        <v>63</v>
      </c>
      <c r="L23" s="15">
        <f t="shared" si="1"/>
        <v>0.940298507462687</v>
      </c>
      <c r="M23" s="12" t="s">
        <v>133</v>
      </c>
      <c r="N23" s="8" t="s">
        <v>134</v>
      </c>
      <c r="O23" s="16"/>
    </row>
    <row r="24" s="2" customFormat="1" ht="30" customHeight="1" spans="1:15">
      <c r="A24" s="6">
        <v>1</v>
      </c>
      <c r="B24" s="6">
        <v>8</v>
      </c>
      <c r="C24" s="8" t="s">
        <v>135</v>
      </c>
      <c r="D24" s="9" t="s">
        <v>136</v>
      </c>
      <c r="E24" s="8" t="s">
        <v>137</v>
      </c>
      <c r="F24" s="19" t="s">
        <v>138</v>
      </c>
      <c r="G24" s="8" t="s">
        <v>139</v>
      </c>
      <c r="H24" s="8" t="s">
        <v>21</v>
      </c>
      <c r="I24" s="8" t="s">
        <v>140</v>
      </c>
      <c r="J24" s="10">
        <v>73</v>
      </c>
      <c r="K24" s="17">
        <v>70</v>
      </c>
      <c r="L24" s="18">
        <f t="shared" si="1"/>
        <v>0.958904109589041</v>
      </c>
      <c r="M24" s="10" t="s">
        <v>141</v>
      </c>
      <c r="N24" s="8" t="s">
        <v>142</v>
      </c>
      <c r="O24" s="6"/>
    </row>
    <row r="25" s="2" customFormat="1" ht="30" customHeight="1" spans="1:15">
      <c r="A25" s="6">
        <v>2</v>
      </c>
      <c r="B25" s="6">
        <v>8</v>
      </c>
      <c r="C25" s="8" t="s">
        <v>135</v>
      </c>
      <c r="D25" s="9" t="s">
        <v>136</v>
      </c>
      <c r="E25" s="8" t="s">
        <v>143</v>
      </c>
      <c r="F25" s="20" t="s">
        <v>144</v>
      </c>
      <c r="G25" s="12" t="s">
        <v>145</v>
      </c>
      <c r="H25" s="8" t="s">
        <v>21</v>
      </c>
      <c r="I25" s="8" t="s">
        <v>146</v>
      </c>
      <c r="J25" s="10">
        <v>104</v>
      </c>
      <c r="K25" s="10">
        <v>102</v>
      </c>
      <c r="L25" s="18">
        <f t="shared" si="1"/>
        <v>0.980769230769231</v>
      </c>
      <c r="M25" s="10" t="s">
        <v>147</v>
      </c>
      <c r="N25" s="8" t="s">
        <v>142</v>
      </c>
      <c r="O25" s="6"/>
    </row>
    <row r="26" s="1" customFormat="1" ht="40" customHeight="1" spans="1:15">
      <c r="A26" s="7">
        <v>3</v>
      </c>
      <c r="B26" s="6">
        <v>8</v>
      </c>
      <c r="C26" s="8" t="s">
        <v>135</v>
      </c>
      <c r="D26" s="8" t="s">
        <v>136</v>
      </c>
      <c r="E26" s="8" t="s">
        <v>148</v>
      </c>
      <c r="F26" s="21" t="s">
        <v>149</v>
      </c>
      <c r="G26" s="8" t="s">
        <v>150</v>
      </c>
      <c r="H26" s="8" t="s">
        <v>21</v>
      </c>
      <c r="I26" s="8" t="s">
        <v>151</v>
      </c>
      <c r="J26" s="8">
        <v>103</v>
      </c>
      <c r="K26" s="8">
        <v>99</v>
      </c>
      <c r="L26" s="15">
        <f t="shared" si="1"/>
        <v>0.961165048543689</v>
      </c>
      <c r="M26" s="12" t="s">
        <v>152</v>
      </c>
      <c r="N26" s="8" t="s">
        <v>142</v>
      </c>
      <c r="O26" s="16"/>
    </row>
    <row r="27" s="1" customFormat="1" ht="40" customHeight="1" spans="1:15">
      <c r="A27" s="7">
        <v>4</v>
      </c>
      <c r="B27" s="6">
        <v>8</v>
      </c>
      <c r="C27" s="8" t="s">
        <v>135</v>
      </c>
      <c r="D27" s="8" t="s">
        <v>136</v>
      </c>
      <c r="E27" s="8" t="s">
        <v>153</v>
      </c>
      <c r="F27" s="21" t="s">
        <v>154</v>
      </c>
      <c r="G27" s="8" t="s">
        <v>155</v>
      </c>
      <c r="H27" s="8" t="s">
        <v>21</v>
      </c>
      <c r="I27" s="8" t="s">
        <v>156</v>
      </c>
      <c r="J27" s="8">
        <v>71</v>
      </c>
      <c r="K27" s="8">
        <v>67</v>
      </c>
      <c r="L27" s="15">
        <f t="shared" si="1"/>
        <v>0.943661971830986</v>
      </c>
      <c r="M27" s="12" t="s">
        <v>157</v>
      </c>
      <c r="N27" s="8" t="s">
        <v>142</v>
      </c>
      <c r="O27" s="16"/>
    </row>
    <row r="28" s="1" customFormat="1" ht="40" customHeight="1" spans="1:15">
      <c r="A28" s="7">
        <v>5</v>
      </c>
      <c r="B28" s="6">
        <v>8</v>
      </c>
      <c r="C28" s="8" t="s">
        <v>135</v>
      </c>
      <c r="D28" s="8" t="s">
        <v>136</v>
      </c>
      <c r="E28" s="8" t="s">
        <v>158</v>
      </c>
      <c r="F28" s="21" t="s">
        <v>159</v>
      </c>
      <c r="G28" s="8" t="s">
        <v>160</v>
      </c>
      <c r="H28" s="8" t="s">
        <v>21</v>
      </c>
      <c r="I28" s="8" t="s">
        <v>161</v>
      </c>
      <c r="J28" s="8">
        <v>81</v>
      </c>
      <c r="K28" s="8">
        <v>78</v>
      </c>
      <c r="L28" s="15">
        <f t="shared" si="1"/>
        <v>0.962962962962963</v>
      </c>
      <c r="M28" s="12" t="s">
        <v>162</v>
      </c>
      <c r="N28" s="8" t="s">
        <v>142</v>
      </c>
      <c r="O28" s="16"/>
    </row>
    <row r="29" s="1" customFormat="1" ht="40" customHeight="1" spans="1:15">
      <c r="A29" s="7">
        <v>1</v>
      </c>
      <c r="B29" s="6">
        <v>8</v>
      </c>
      <c r="C29" s="8" t="s">
        <v>163</v>
      </c>
      <c r="D29" s="8" t="s">
        <v>164</v>
      </c>
      <c r="E29" s="8" t="s">
        <v>165</v>
      </c>
      <c r="F29" s="8" t="s">
        <v>166</v>
      </c>
      <c r="G29" s="8" t="s">
        <v>167</v>
      </c>
      <c r="H29" s="8" t="s">
        <v>21</v>
      </c>
      <c r="I29" s="8" t="s">
        <v>29</v>
      </c>
      <c r="J29" s="8" t="s">
        <v>168</v>
      </c>
      <c r="K29" s="8">
        <v>56</v>
      </c>
      <c r="L29" s="15">
        <f t="shared" si="1"/>
        <v>0.96551724137931</v>
      </c>
      <c r="M29" s="12" t="s">
        <v>169</v>
      </c>
      <c r="N29" s="8" t="s">
        <v>170</v>
      </c>
      <c r="O29" s="16"/>
    </row>
    <row r="30" s="1" customFormat="1" ht="40" customHeight="1" spans="1:15">
      <c r="A30" s="7">
        <v>2</v>
      </c>
      <c r="B30" s="6">
        <v>8</v>
      </c>
      <c r="C30" s="8" t="s">
        <v>163</v>
      </c>
      <c r="D30" s="8" t="s">
        <v>164</v>
      </c>
      <c r="E30" s="8" t="s">
        <v>171</v>
      </c>
      <c r="F30" s="8" t="s">
        <v>172</v>
      </c>
      <c r="G30" s="8" t="s">
        <v>173</v>
      </c>
      <c r="H30" s="8" t="s">
        <v>21</v>
      </c>
      <c r="I30" s="8" t="s">
        <v>174</v>
      </c>
      <c r="J30" s="8" t="s">
        <v>110</v>
      </c>
      <c r="K30" s="8">
        <v>77</v>
      </c>
      <c r="L30" s="15">
        <f t="shared" si="1"/>
        <v>0.974683544303797</v>
      </c>
      <c r="M30" s="12" t="s">
        <v>175</v>
      </c>
      <c r="N30" s="8" t="s">
        <v>170</v>
      </c>
      <c r="O30" s="16"/>
    </row>
    <row r="31" s="1" customFormat="1" ht="40" customHeight="1" spans="1:15">
      <c r="A31" s="7">
        <v>3</v>
      </c>
      <c r="B31" s="6">
        <v>8</v>
      </c>
      <c r="C31" s="8" t="s">
        <v>163</v>
      </c>
      <c r="D31" s="8" t="s">
        <v>164</v>
      </c>
      <c r="E31" s="8" t="s">
        <v>176</v>
      </c>
      <c r="F31" s="8" t="s">
        <v>177</v>
      </c>
      <c r="G31" s="8" t="s">
        <v>178</v>
      </c>
      <c r="H31" s="8" t="s">
        <v>21</v>
      </c>
      <c r="I31" s="8" t="s">
        <v>179</v>
      </c>
      <c r="J31" s="8" t="s">
        <v>23</v>
      </c>
      <c r="K31" s="8">
        <v>65</v>
      </c>
      <c r="L31" s="15">
        <f t="shared" si="1"/>
        <v>0.942028985507246</v>
      </c>
      <c r="M31" s="12" t="s">
        <v>180</v>
      </c>
      <c r="N31" s="8" t="s">
        <v>170</v>
      </c>
      <c r="O31" s="16"/>
    </row>
    <row r="32" s="1" customFormat="1" ht="40" customHeight="1" spans="1:15">
      <c r="A32" s="7">
        <v>4</v>
      </c>
      <c r="B32" s="6">
        <v>8</v>
      </c>
      <c r="C32" s="8" t="s">
        <v>163</v>
      </c>
      <c r="D32" s="8" t="s">
        <v>164</v>
      </c>
      <c r="E32" s="8" t="s">
        <v>181</v>
      </c>
      <c r="F32" s="8" t="s">
        <v>182</v>
      </c>
      <c r="G32" s="8" t="s">
        <v>183</v>
      </c>
      <c r="H32" s="8" t="s">
        <v>21</v>
      </c>
      <c r="I32" s="8" t="s">
        <v>184</v>
      </c>
      <c r="J32" s="8" t="s">
        <v>185</v>
      </c>
      <c r="K32" s="8">
        <v>45</v>
      </c>
      <c r="L32" s="15">
        <f t="shared" si="1"/>
        <v>0.978260869565217</v>
      </c>
      <c r="M32" s="12" t="s">
        <v>186</v>
      </c>
      <c r="N32" s="8" t="s">
        <v>170</v>
      </c>
      <c r="O32" s="16"/>
    </row>
  </sheetData>
  <autoFilter xmlns:etc="http://www.wps.cn/officeDocument/2017/etCustomData" ref="A2:O32" etc:filterBottomFollowUsedRange="0">
    <sortState ref="A2:O32">
      <sortCondition ref="C2" descending="1"/>
    </sortState>
    <extLst/>
  </autoFilter>
  <sortState ref="A3:Q34">
    <sortCondition ref="C3:C34" customList="星期日,星期一,星期二,星期三,星期四,星期五,星期六"/>
  </sortState>
  <mergeCells count="1">
    <mergeCell ref="A1:O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玥玥</cp:lastModifiedBy>
  <dcterms:created xsi:type="dcterms:W3CDTF">2023-04-21T01:59:00Z</dcterms:created>
  <dcterms:modified xsi:type="dcterms:W3CDTF">2025-05-14T03:14:57Z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4A04F98CA08A4D8FA560CC97A3127469_13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